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I17" i="1" l="1"/>
  <c r="J17" i="1"/>
  <c r="H17" i="1" l="1"/>
  <c r="G17" i="1"/>
  <c r="E17" i="1"/>
  <c r="F16" i="1"/>
  <c r="F15" i="1" l="1"/>
  <c r="F14" i="1" l="1"/>
  <c r="F13" i="1"/>
  <c r="F17" i="1" s="1"/>
</calcChain>
</file>

<file path=xl/sharedStrings.xml><?xml version="1.0" encoding="utf-8"?>
<sst xmlns="http://schemas.openxmlformats.org/spreadsheetml/2006/main" count="26" uniqueCount="25">
  <si>
    <t>Załącznik nr 5</t>
  </si>
  <si>
    <t>do Uchwały Rady Miasta i Gminy Wiązów</t>
  </si>
  <si>
    <t>Nr /2015</t>
  </si>
  <si>
    <t>z dnia grudnia 2015 r.</t>
  </si>
  <si>
    <t>Wydatki majątkowe Gminy Wiązów  na 2015 rok</t>
  </si>
  <si>
    <t>Lp</t>
  </si>
  <si>
    <t>Dział</t>
  </si>
  <si>
    <t>Rozdział</t>
  </si>
  <si>
    <t>Nazwa zadania inwestycyjnego</t>
  </si>
  <si>
    <t>Łączne nakłady finansowe</t>
  </si>
  <si>
    <t xml:space="preserve">Rok budżetowy 2015 </t>
  </si>
  <si>
    <t>Planowane wydatki</t>
  </si>
  <si>
    <t xml:space="preserve"> z tego żródła finansowania</t>
  </si>
  <si>
    <t>Dochody własne jst</t>
  </si>
  <si>
    <t>dotacje z funduszy celowych</t>
  </si>
  <si>
    <t>inne</t>
  </si>
  <si>
    <t>Jednostka realizująca zadanie</t>
  </si>
  <si>
    <t>Budowa gminnej świetlicy wiejskiej w Kalinowej</t>
  </si>
  <si>
    <t>Środki wymienione w art..5 ust.1 pkt.2 i 3ufp</t>
  </si>
  <si>
    <t>UMiG</t>
  </si>
  <si>
    <t>OGÓŁEM</t>
  </si>
  <si>
    <t>Zakup altany na boisko do Miechowic Oł.</t>
  </si>
  <si>
    <t xml:space="preserve">UMiG </t>
  </si>
  <si>
    <t>Zakup wiaty na boisko w Wyszonowicach</t>
  </si>
  <si>
    <t>Renowacja elewacji ratusza w Wiązowie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</si>
</sst>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z_ł_-;\-* #,##0\ _z_ł_-;_-* &quot;-&quot;\ _z_ł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/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4" xfId="0" applyBorder="1"/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2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1" fontId="3" fillId="0" borderId="1" xfId="0" applyNumberFormat="1" applyFont="1" applyBorder="1" applyAlignment="1"/>
    <xf numFmtId="41" fontId="3" fillId="0" borderId="13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29" xfId="0" applyFont="1" applyBorder="1"/>
    <xf numFmtId="41" fontId="3" fillId="0" borderId="30" xfId="0" applyNumberFormat="1" applyFont="1" applyBorder="1" applyAlignment="1"/>
    <xf numFmtId="0" fontId="3" fillId="0" borderId="3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0" xfId="0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U16" sqref="U16"/>
    </sheetView>
  </sheetViews>
  <sheetFormatPr defaultRowHeight="15" x14ac:dyDescent="0.25"/>
  <cols>
    <col min="1" max="1" width="4.42578125" customWidth="1"/>
    <col min="2" max="2" width="6.7109375" customWidth="1"/>
    <col min="4" max="4" width="35.85546875" customWidth="1"/>
    <col min="5" max="5" width="11.140625" customWidth="1"/>
    <col min="6" max="6" width="11.5703125" customWidth="1"/>
    <col min="7" max="7" width="9.7109375" customWidth="1"/>
    <col min="8" max="8" width="10.140625" customWidth="1"/>
    <col min="11" max="11" width="9.140625" customWidth="1"/>
    <col min="12" max="12" width="0.140625" customWidth="1"/>
    <col min="13" max="13" width="9.140625" hidden="1" customWidth="1"/>
  </cols>
  <sheetData>
    <row r="1" spans="1:15" ht="15.75" x14ac:dyDescent="0.25">
      <c r="H1" s="52" t="s">
        <v>0</v>
      </c>
      <c r="I1" s="52"/>
      <c r="J1" s="52"/>
      <c r="K1" s="52"/>
    </row>
    <row r="2" spans="1:15" ht="15.75" x14ac:dyDescent="0.25">
      <c r="H2" s="52" t="s">
        <v>1</v>
      </c>
      <c r="I2" s="52"/>
      <c r="J2" s="52"/>
      <c r="K2" s="52"/>
    </row>
    <row r="3" spans="1:15" ht="15.75" x14ac:dyDescent="0.25">
      <c r="H3" s="52" t="s">
        <v>2</v>
      </c>
      <c r="I3" s="52"/>
      <c r="J3" s="52"/>
      <c r="K3" s="52"/>
    </row>
    <row r="4" spans="1:15" ht="15.75" x14ac:dyDescent="0.25">
      <c r="H4" s="52" t="s">
        <v>3</v>
      </c>
      <c r="I4" s="52"/>
      <c r="J4" s="52"/>
      <c r="K4" s="52"/>
    </row>
    <row r="7" spans="1:15" ht="15.75" x14ac:dyDescent="0.25">
      <c r="D7" s="31" t="s">
        <v>4</v>
      </c>
      <c r="E7" s="31"/>
      <c r="F7" s="31"/>
      <c r="G7" s="31"/>
      <c r="H7" s="31"/>
    </row>
    <row r="8" spans="1:15" ht="15.75" thickBot="1" x14ac:dyDescent="0.3"/>
    <row r="9" spans="1:15" ht="39" customHeight="1" x14ac:dyDescent="0.25">
      <c r="A9" s="32" t="s">
        <v>5</v>
      </c>
      <c r="B9" s="49" t="s">
        <v>6</v>
      </c>
      <c r="C9" s="49" t="s">
        <v>7</v>
      </c>
      <c r="D9" s="49" t="s">
        <v>8</v>
      </c>
      <c r="E9" s="41" t="s">
        <v>9</v>
      </c>
      <c r="F9" s="43" t="s">
        <v>11</v>
      </c>
      <c r="G9" s="44"/>
      <c r="H9" s="44"/>
      <c r="I9" s="44"/>
      <c r="J9" s="45"/>
      <c r="K9" s="35" t="s">
        <v>16</v>
      </c>
      <c r="L9" s="7"/>
      <c r="M9" s="8"/>
      <c r="O9" s="5"/>
    </row>
    <row r="10" spans="1:15" ht="15" customHeight="1" x14ac:dyDescent="0.25">
      <c r="A10" s="33"/>
      <c r="B10" s="50"/>
      <c r="C10" s="50"/>
      <c r="D10" s="50"/>
      <c r="E10" s="42"/>
      <c r="F10" s="2"/>
      <c r="G10" s="46" t="s">
        <v>12</v>
      </c>
      <c r="H10" s="47"/>
      <c r="I10" s="47"/>
      <c r="J10" s="48"/>
      <c r="K10" s="36"/>
      <c r="L10" s="9"/>
      <c r="M10" s="10"/>
    </row>
    <row r="11" spans="1:15" ht="64.5" x14ac:dyDescent="0.25">
      <c r="A11" s="34"/>
      <c r="B11" s="51"/>
      <c r="C11" s="51"/>
      <c r="D11" s="51"/>
      <c r="E11" s="1"/>
      <c r="F11" s="26" t="s">
        <v>10</v>
      </c>
      <c r="G11" s="27" t="s">
        <v>13</v>
      </c>
      <c r="H11" s="4" t="s">
        <v>18</v>
      </c>
      <c r="I11" s="20" t="s">
        <v>14</v>
      </c>
      <c r="J11" s="21" t="s">
        <v>15</v>
      </c>
      <c r="K11" s="37"/>
      <c r="L11" s="11"/>
      <c r="M11" s="12"/>
    </row>
    <row r="12" spans="1:15" x14ac:dyDescent="0.25">
      <c r="A12" s="14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15">
        <v>11</v>
      </c>
      <c r="L12" s="13"/>
      <c r="M12" s="6"/>
    </row>
    <row r="13" spans="1:15" ht="26.25" x14ac:dyDescent="0.25">
      <c r="A13" s="16">
        <v>1</v>
      </c>
      <c r="B13" s="19">
        <v>921</v>
      </c>
      <c r="C13" s="19">
        <v>92109</v>
      </c>
      <c r="D13" s="18" t="s">
        <v>17</v>
      </c>
      <c r="E13" s="24">
        <v>350000</v>
      </c>
      <c r="F13" s="24">
        <f>G13+H13+I13+J13</f>
        <v>348160</v>
      </c>
      <c r="G13" s="24">
        <v>126626</v>
      </c>
      <c r="H13" s="24">
        <v>221534</v>
      </c>
      <c r="I13" s="24">
        <v>0</v>
      </c>
      <c r="J13" s="24">
        <v>0</v>
      </c>
      <c r="K13" s="22" t="s">
        <v>19</v>
      </c>
      <c r="L13" s="13"/>
      <c r="M13" s="6"/>
    </row>
    <row r="14" spans="1:15" x14ac:dyDescent="0.25">
      <c r="A14" s="16">
        <v>2</v>
      </c>
      <c r="B14" s="19">
        <v>921</v>
      </c>
      <c r="C14" s="19">
        <v>92120</v>
      </c>
      <c r="D14" s="17" t="s">
        <v>24</v>
      </c>
      <c r="E14" s="24">
        <v>950000</v>
      </c>
      <c r="F14" s="24">
        <f>G14+H14+I14+J14</f>
        <v>950000</v>
      </c>
      <c r="G14" s="24">
        <v>450000</v>
      </c>
      <c r="H14" s="24">
        <v>500000</v>
      </c>
      <c r="I14" s="24"/>
      <c r="J14" s="24"/>
      <c r="K14" s="22" t="s">
        <v>19</v>
      </c>
      <c r="L14" s="13"/>
      <c r="M14" s="6"/>
    </row>
    <row r="15" spans="1:15" x14ac:dyDescent="0.25">
      <c r="A15" s="17">
        <v>3</v>
      </c>
      <c r="B15" s="19">
        <v>926</v>
      </c>
      <c r="C15" s="19">
        <v>92601</v>
      </c>
      <c r="D15" s="28" t="s">
        <v>21</v>
      </c>
      <c r="E15" s="24">
        <v>7500</v>
      </c>
      <c r="F15" s="29">
        <f>G15+H15+I15+J15</f>
        <v>7500</v>
      </c>
      <c r="G15" s="29">
        <v>7500</v>
      </c>
      <c r="H15" s="29"/>
      <c r="I15" s="29"/>
      <c r="J15" s="29"/>
      <c r="K15" s="30" t="s">
        <v>22</v>
      </c>
      <c r="L15" s="13"/>
      <c r="M15" s="6"/>
    </row>
    <row r="16" spans="1:15" x14ac:dyDescent="0.25">
      <c r="A16" s="17">
        <v>4</v>
      </c>
      <c r="B16" s="19">
        <v>926</v>
      </c>
      <c r="C16" s="19">
        <v>92601</v>
      </c>
      <c r="D16" s="17" t="s">
        <v>23</v>
      </c>
      <c r="E16" s="29">
        <v>6000</v>
      </c>
      <c r="F16" s="29">
        <f>G16+H16+I16+J16</f>
        <v>6000</v>
      </c>
      <c r="G16" s="29">
        <v>6000</v>
      </c>
      <c r="H16" s="29"/>
      <c r="I16" s="29"/>
      <c r="J16" s="29"/>
      <c r="K16" s="30"/>
      <c r="L16" s="13"/>
      <c r="M16" s="6"/>
    </row>
    <row r="17" spans="1:13" ht="15.75" thickBot="1" x14ac:dyDescent="0.3">
      <c r="A17" s="38" t="s">
        <v>20</v>
      </c>
      <c r="B17" s="39"/>
      <c r="C17" s="39"/>
      <c r="D17" s="40"/>
      <c r="E17" s="25">
        <f>SUM(E13:E16)</f>
        <v>1313500</v>
      </c>
      <c r="F17" s="25">
        <f>SUM(F13:F16)</f>
        <v>1311660</v>
      </c>
      <c r="G17" s="25">
        <f>SUM(G13:G16)</f>
        <v>590126</v>
      </c>
      <c r="H17" s="25">
        <f>SUM(H13:H16)</f>
        <v>721534</v>
      </c>
      <c r="I17" s="25">
        <f t="shared" ref="I17:J17" si="0">SUM(I13:I15)</f>
        <v>0</v>
      </c>
      <c r="J17" s="25">
        <f t="shared" si="0"/>
        <v>0</v>
      </c>
      <c r="K17" s="23"/>
      <c r="L17" s="13"/>
      <c r="M17" s="6"/>
    </row>
  </sheetData>
  <mergeCells count="10">
    <mergeCell ref="D7:H7"/>
    <mergeCell ref="A9:A11"/>
    <mergeCell ref="K9:K11"/>
    <mergeCell ref="A17:D17"/>
    <mergeCell ref="E9:E10"/>
    <mergeCell ref="F9:J9"/>
    <mergeCell ref="G10:J10"/>
    <mergeCell ref="D9:D11"/>
    <mergeCell ref="C9:C11"/>
    <mergeCell ref="B9:B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2015-11-12T13:57:06Z</dcterms:modified>
</cp:coreProperties>
</file>